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akcesoria" sheetId="4" r:id="rId1"/>
    <sheet name="Arkusz1" sheetId="5" r:id="rId2"/>
  </sheets>
  <externalReferences>
    <externalReference r:id="rId3"/>
  </externalReferences>
  <definedNames>
    <definedName name="_xlnm.Print_Area" localSheetId="0">akcesoria!$A$2:$I$47</definedName>
  </definedNames>
  <calcPr calcId="125725" iterateDelta="1E-4"/>
</workbook>
</file>

<file path=xl/calcChain.xml><?xml version="1.0" encoding="utf-8"?>
<calcChain xmlns="http://schemas.openxmlformats.org/spreadsheetml/2006/main">
  <c r="J10" i="4"/>
  <c r="J9"/>
  <c r="J32"/>
  <c r="J11"/>
  <c r="J8"/>
  <c r="J7"/>
  <c r="J6"/>
  <c r="J4"/>
  <c r="J12"/>
</calcChain>
</file>

<file path=xl/sharedStrings.xml><?xml version="1.0" encoding="utf-8"?>
<sst xmlns="http://schemas.openxmlformats.org/spreadsheetml/2006/main" count="164" uniqueCount="121">
  <si>
    <t>L.p.</t>
  </si>
  <si>
    <t>Parametry</t>
  </si>
  <si>
    <t>j/m</t>
  </si>
  <si>
    <t>ilość</t>
  </si>
  <si>
    <t>Cene jedn. netto</t>
  </si>
  <si>
    <t>Stawka podatku VAT 23</t>
  </si>
  <si>
    <t xml:space="preserve">Cena jedn brutto </t>
  </si>
  <si>
    <t>Wartośc netto</t>
  </si>
  <si>
    <t xml:space="preserve">szt </t>
  </si>
  <si>
    <t>szt</t>
  </si>
  <si>
    <t xml:space="preserve">parametry </t>
  </si>
  <si>
    <t xml:space="preserve">korkociąg </t>
  </si>
  <si>
    <t xml:space="preserve">dyspenser do soku </t>
  </si>
  <si>
    <t xml:space="preserve">dyspenser do mleka </t>
  </si>
  <si>
    <t xml:space="preserve">serwetnik chromowany </t>
  </si>
  <si>
    <t xml:space="preserve">termos nierdzewka 1,5 L </t>
  </si>
  <si>
    <t xml:space="preserve">stojak do wiadra do szampana </t>
  </si>
  <si>
    <t xml:space="preserve">wiadro do szampana i wina </t>
  </si>
  <si>
    <t xml:space="preserve">pojemniki do lodu </t>
  </si>
  <si>
    <t>szejker do alkoholu</t>
  </si>
  <si>
    <t xml:space="preserve">miarka barbańska </t>
  </si>
  <si>
    <t xml:space="preserve">poj.- 25ml,50ml,40ml , 35 ml </t>
  </si>
  <si>
    <t xml:space="preserve">pojemnik barmański </t>
  </si>
  <si>
    <t xml:space="preserve">szczypce do lodu </t>
  </si>
  <si>
    <t>moździerz barmański</t>
  </si>
  <si>
    <t xml:space="preserve">krustownica barmańska </t>
  </si>
  <si>
    <t>stojak pod karte menu</t>
  </si>
  <si>
    <t xml:space="preserve">popielnica zewnętrzna </t>
  </si>
  <si>
    <t xml:space="preserve">szejker elektryczny do drinków </t>
  </si>
  <si>
    <t>patery do ciasta - nierdzewka</t>
  </si>
  <si>
    <t>3 poziomowa - stalowa</t>
  </si>
  <si>
    <t>koszyk do chleba</t>
  </si>
  <si>
    <t xml:space="preserve">koszyk do sztućców - stalgast </t>
  </si>
  <si>
    <t>nr kat . 361270</t>
  </si>
  <si>
    <t>nr. Kat . 361371</t>
  </si>
  <si>
    <t xml:space="preserve">dozownok z kulka barmański - niekapiący -firma Hendi wykonany z tworzywa </t>
  </si>
  <si>
    <t>nr. Kat. 599006,599105,599204</t>
  </si>
  <si>
    <t>nr. Kat 980316</t>
  </si>
  <si>
    <t xml:space="preserve">zestaw młynków - pieprz i sól -firma Hendi </t>
  </si>
  <si>
    <t xml:space="preserve">dzbanek do spieniania mleka -firma Hendi </t>
  </si>
  <si>
    <t>nr.kat. 451519</t>
  </si>
  <si>
    <t>kruszarka do lodu elektryczna -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</si>
  <si>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</si>
  <si>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</si>
  <si>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</si>
  <si>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</si>
  <si>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</si>
  <si>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</si>
  <si>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</si>
  <si>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</si>
  <si>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</si>
  <si>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</si>
  <si>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</si>
  <si>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</si>
  <si>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</si>
  <si>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</si>
  <si>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</si>
  <si>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</si>
  <si>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</si>
  <si>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</si>
  <si>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</si>
  <si>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</si>
  <si>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</si>
  <si>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</si>
  <si>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</si>
  <si>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</si>
  <si>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</si>
  <si>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</si>
  <si>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</si>
  <si>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</si>
  <si>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r>
      <t>półmisek bufetowy z melaniny</t>
    </r>
    <r>
      <rPr>
        <sz val="10"/>
        <rFont val="Arial"/>
        <family val="2"/>
        <charset val="238"/>
      </rPr>
      <t xml:space="preserve"> firma  APS nr. Kat. 83588</t>
    </r>
  </si>
  <si>
    <r>
      <t xml:space="preserve">świeczniki  pojedyńcze </t>
    </r>
    <r>
      <rPr>
        <sz val="10"/>
        <rFont val="Arial"/>
        <family val="2"/>
        <charset val="238"/>
      </rPr>
      <t xml:space="preserve">firma . APS </t>
    </r>
  </si>
  <si>
    <r>
      <rPr>
        <sz val="10"/>
        <rFont val="Arial"/>
        <family val="2"/>
        <charset val="238"/>
      </rPr>
      <t xml:space="preserve">Tamper do kawy </t>
    </r>
  </si>
  <si>
    <r>
      <t>AKCESORIA -</t>
    </r>
    <r>
      <rPr>
        <sz val="12"/>
        <color indexed="8"/>
        <rFont val="Times New Roman"/>
        <family val="1"/>
        <charset val="238"/>
      </rPr>
      <t xml:space="preserve">R-S "Henryk </t>
    </r>
  </si>
  <si>
    <t>otwieracz  do napojów</t>
  </si>
  <si>
    <r>
      <t xml:space="preserve">Schale „Pure” bowl cuenco bol - patery na stół szwedzki </t>
    </r>
    <r>
      <rPr>
        <sz val="10"/>
        <rFont val="Arial"/>
        <family val="2"/>
        <charset val="238"/>
      </rPr>
      <t>salaterki podłużne nr .kat.83497 firma APS</t>
    </r>
  </si>
  <si>
    <r>
      <t xml:space="preserve">Schale „Pure” bowl cuenco bol - patery na stół szwedzki </t>
    </r>
    <r>
      <rPr>
        <sz val="10"/>
        <rFont val="Arial"/>
        <family val="2"/>
        <charset val="238"/>
      </rPr>
      <t>salaterki podłużn nr .kat.83498 firma APS</t>
    </r>
  </si>
  <si>
    <r>
      <t>Schale „Pure” bowl cuenco bol - patery na stół szwedzki</t>
    </r>
    <r>
      <rPr>
        <sz val="10"/>
        <rFont val="Arial"/>
        <family val="2"/>
        <charset val="238"/>
      </rPr>
      <t xml:space="preserve"> salaterki podłużn nr .kat.83499 firma APS</t>
    </r>
  </si>
  <si>
    <t xml:space="preserve">Schale „ Casual maxi” bowl cuenco bol </t>
  </si>
  <si>
    <r>
      <t>Ryba „Big”</t>
    </r>
    <r>
      <rPr>
        <sz val="10"/>
        <rFont val="Arial"/>
        <family val="2"/>
        <charset val="238"/>
      </rPr>
      <t xml:space="preserve">firma  APS nr .kat. 83996 </t>
    </r>
  </si>
  <si>
    <r>
      <t xml:space="preserve">Salat – Loffel salad -białe </t>
    </r>
    <r>
      <rPr>
        <sz val="10"/>
        <rFont val="Arial"/>
        <family val="2"/>
        <charset val="238"/>
      </rPr>
      <t>84035</t>
    </r>
  </si>
  <si>
    <t xml:space="preserve">Dressingtopf  białe </t>
  </si>
  <si>
    <r>
      <t>Tace kelnerskie  -okrągłe  -</t>
    </r>
    <r>
      <rPr>
        <sz val="10"/>
        <rFont val="Arial"/>
        <family val="2"/>
        <charset val="238"/>
      </rPr>
      <t xml:space="preserve">czarne </t>
    </r>
  </si>
  <si>
    <r>
      <t xml:space="preserve">Pojemniki do muskli – Buffet – leiter „ Litte” </t>
    </r>
    <r>
      <rPr>
        <sz val="10"/>
        <rFont val="Arial"/>
        <family val="2"/>
        <charset val="238"/>
      </rPr>
      <t>-kompl. 6 misek APS nr. Kat 11499 + miska nr . Kat 10003</t>
    </r>
  </si>
  <si>
    <r>
      <t xml:space="preserve">Pojemniki do muskli – Buffet – leiter „ Litte” </t>
    </r>
    <r>
      <rPr>
        <sz val="10"/>
        <rFont val="Arial"/>
        <family val="2"/>
        <charset val="238"/>
      </rPr>
      <t>-kompl. 6 misek APS nr. Kat 11599 + miska nr . Kat 10021</t>
    </r>
  </si>
  <si>
    <t xml:space="preserve">Prostkątny kosz z pokrywą ROLL-top – Verlo </t>
  </si>
  <si>
    <t xml:space="preserve">pojemnik na pieczywo – Verlo </t>
  </si>
  <si>
    <t xml:space="preserve">pojemnik na pieczywo – Verlo – przegroda </t>
  </si>
  <si>
    <t xml:space="preserve">koszyczki do sztućców na stół szwedzki </t>
  </si>
  <si>
    <t xml:space="preserve">7,5 cm , litr 0,8 biały </t>
  </si>
  <si>
    <t xml:space="preserve">7,5 cm , litr 1,5 biały </t>
  </si>
  <si>
    <t xml:space="preserve">7,5 cm , litr 2,4 biały </t>
  </si>
  <si>
    <t>Q- 20 , 9,2 cm litr 1,8</t>
  </si>
  <si>
    <t>Q- 14, 6,5 cm litr 0,5</t>
  </si>
  <si>
    <t xml:space="preserve">58,5x28,00 </t>
  </si>
  <si>
    <t xml:space="preserve">24x7 cm </t>
  </si>
  <si>
    <t>Q- 13, litr 0,8</t>
  </si>
  <si>
    <t>Q- 36</t>
  </si>
  <si>
    <t xml:space="preserve">30x30 wys 48 cm </t>
  </si>
  <si>
    <t xml:space="preserve">39x31 wys 66 cm </t>
  </si>
  <si>
    <t xml:space="preserve">wym. 50x29,5 </t>
  </si>
  <si>
    <t xml:space="preserve">Wym 45,40 wysoki 27/16 cm </t>
  </si>
  <si>
    <t xml:space="preserve">26/15 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</si>
  <si>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</si>
  <si>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</si>
  <si>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</si>
  <si>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</si>
  <si>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</si>
  <si>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</si>
  <si>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</si>
  <si>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</si>
  <si>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</si>
  <si>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</si>
  <si>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</si>
  <si>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</si>
  <si>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</si>
  <si>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</si>
  <si>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</si>
  <si>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 xml:space="preserve"> VAT %</t>
  </si>
  <si>
    <t>Wartość brutto</t>
  </si>
  <si>
    <t>razem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</si>
</sst>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12" fillId="3" borderId="6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4" fontId="12" fillId="3" borderId="5" xfId="0" applyNumberFormat="1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4" fontId="12" fillId="3" borderId="10" xfId="0" applyNumberFormat="1" applyFont="1" applyFill="1" applyBorder="1" applyAlignment="1">
      <alignment horizontal="right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4" fontId="12" fillId="3" borderId="11" xfId="0" applyNumberFormat="1" applyFont="1" applyFill="1" applyBorder="1" applyAlignment="1">
      <alignment horizontal="right"/>
    </xf>
    <xf numFmtId="0" fontId="0" fillId="3" borderId="5" xfId="0" applyFill="1" applyBorder="1"/>
    <xf numFmtId="4" fontId="7" fillId="3" borderId="2" xfId="0" applyNumberFormat="1" applyFont="1" applyFill="1" applyBorder="1" applyAlignment="1">
      <alignment horizontal="right"/>
    </xf>
    <xf numFmtId="4" fontId="7" fillId="3" borderId="8" xfId="0" applyNumberFormat="1" applyFont="1" applyFill="1" applyBorder="1" applyAlignment="1">
      <alignment horizontal="right"/>
    </xf>
    <xf numFmtId="4" fontId="7" fillId="3" borderId="12" xfId="0" applyNumberFormat="1" applyFont="1" applyFill="1" applyBorder="1" applyAlignment="1">
      <alignment horizontal="right"/>
    </xf>
    <xf numFmtId="4" fontId="7" fillId="3" borderId="13" xfId="0" applyNumberFormat="1" applyFont="1" applyFill="1" applyBorder="1" applyAlignment="1">
      <alignment horizontal="right"/>
    </xf>
    <xf numFmtId="4" fontId="7" fillId="3" borderId="6" xfId="0" applyNumberFormat="1" applyFont="1" applyFill="1" applyBorder="1" applyAlignment="1">
      <alignment horizontal="right"/>
    </xf>
    <xf numFmtId="4" fontId="7" fillId="3" borderId="14" xfId="0" applyNumberFormat="1" applyFont="1" applyFill="1" applyBorder="1" applyAlignment="1">
      <alignment horizontal="right"/>
    </xf>
    <xf numFmtId="4" fontId="7" fillId="3" borderId="5" xfId="0" applyNumberFormat="1" applyFont="1" applyFill="1" applyBorder="1" applyAlignment="1">
      <alignment horizontal="right"/>
    </xf>
    <xf numFmtId="4" fontId="0" fillId="3" borderId="6" xfId="0" applyNumberFormat="1" applyFont="1" applyFill="1" applyBorder="1" applyAlignment="1">
      <alignment horizontal="right"/>
    </xf>
    <xf numFmtId="4" fontId="0" fillId="3" borderId="14" xfId="0" applyNumberFormat="1" applyFont="1" applyFill="1" applyBorder="1" applyAlignment="1">
      <alignment horizontal="right"/>
    </xf>
    <xf numFmtId="4" fontId="0" fillId="3" borderId="5" xfId="0" applyNumberFormat="1" applyFont="1" applyFill="1" applyBorder="1" applyAlignment="1">
      <alignment horizontal="right"/>
    </xf>
    <xf numFmtId="4" fontId="0" fillId="3" borderId="9" xfId="0" applyNumberFormat="1" applyFont="1" applyFill="1" applyBorder="1" applyAlignment="1">
      <alignment horizontal="right"/>
    </xf>
    <xf numFmtId="4" fontId="0" fillId="3" borderId="15" xfId="0" applyNumberFormat="1" applyFont="1" applyFill="1" applyBorder="1" applyAlignment="1">
      <alignment horizontal="right"/>
    </xf>
    <xf numFmtId="4" fontId="0" fillId="3" borderId="10" xfId="0" applyNumberFormat="1" applyFont="1" applyFill="1" applyBorder="1" applyAlignment="1">
      <alignment horizontal="right"/>
    </xf>
    <xf numFmtId="2" fontId="0" fillId="3" borderId="5" xfId="0" applyNumberFormat="1" applyFont="1" applyFill="1" applyBorder="1" applyAlignment="1">
      <alignment horizontal="right"/>
    </xf>
    <xf numFmtId="2" fontId="0" fillId="3" borderId="10" xfId="0" applyNumberFormat="1" applyFont="1" applyFill="1" applyBorder="1" applyAlignment="1">
      <alignment horizontal="right"/>
    </xf>
    <xf numFmtId="4" fontId="0" fillId="3" borderId="11" xfId="0" applyNumberFormat="1" applyFont="1" applyFill="1" applyBorder="1" applyAlignment="1">
      <alignment horizontal="right"/>
    </xf>
    <xf numFmtId="2" fontId="0" fillId="3" borderId="11" xfId="0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2" fontId="7" fillId="0" borderId="16" xfId="0" applyNumberFormat="1" applyFont="1" applyBorder="1"/>
    <xf numFmtId="2" fontId="7" fillId="0" borderId="17" xfId="0" applyNumberFormat="1" applyFont="1" applyBorder="1"/>
    <xf numFmtId="0" fontId="0" fillId="2" borderId="17" xfId="0" applyFill="1" applyBorder="1"/>
    <xf numFmtId="0" fontId="11" fillId="4" borderId="5" xfId="0" applyFont="1" applyFill="1" applyBorder="1" applyAlignment="1">
      <alignment horizontal="center"/>
    </xf>
    <xf numFmtId="0" fontId="0" fillId="3" borderId="18" xfId="0" applyFill="1" applyBorder="1" applyAlignment="1">
      <alignment horizontal="right"/>
    </xf>
    <xf numFmtId="4" fontId="11" fillId="3" borderId="19" xfId="0" applyNumberFormat="1" applyFont="1" applyFill="1" applyBorder="1" applyAlignment="1">
      <alignment horizontal="right"/>
    </xf>
    <xf numFmtId="0" fontId="0" fillId="3" borderId="18" xfId="0" applyFill="1" applyBorder="1"/>
    <xf numFmtId="0" fontId="0" fillId="3" borderId="10" xfId="0" applyFill="1" applyBorder="1"/>
    <xf numFmtId="0" fontId="0" fillId="3" borderId="19" xfId="0" applyFill="1" applyBorder="1"/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r&#243;bka%20termiczna%20Henry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bróbka termiczna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5"/>
  <sheetViews>
    <sheetView tabSelected="1" workbookViewId="0">
      <selection activeCell="N41" sqref="N41"/>
    </sheetView>
  </sheetViews>
  <sheetFormatPr defaultColWidth="11.5703125" defaultRowHeight="12.75"/>
  <cols>
    <col min="1" max="1" width="3.5703125" customWidth="1"/>
    <col min="2" max="2" width="31.42578125" customWidth="1"/>
    <col min="3" max="3" width="10.28515625" customWidth="1"/>
    <col min="4" max="4" width="12" customWidth="1"/>
    <col min="5" max="5" width="4.5703125" customWidth="1"/>
    <col min="6" max="6" width="8" customWidth="1"/>
    <col min="7" max="8" width="0" hidden="1" customWidth="1"/>
    <col min="9" max="9" width="11.140625" customWidth="1"/>
    <col min="10" max="10" width="0" hidden="1" customWidth="1"/>
  </cols>
  <sheetData>
    <row r="2" spans="1:12" ht="24.75" customHeight="1">
      <c r="A2" s="1"/>
      <c r="B2" s="58" t="s">
        <v>73</v>
      </c>
      <c r="C2" s="58"/>
      <c r="D2" s="58"/>
      <c r="E2" s="58"/>
      <c r="F2" s="58"/>
    </row>
    <row r="3" spans="1:12" ht="38.25">
      <c r="A3" s="4" t="s">
        <v>0</v>
      </c>
      <c r="B3" s="4" t="s">
        <v>1</v>
      </c>
      <c r="C3" s="4" t="s">
        <v>2</v>
      </c>
      <c r="D3" s="4" t="s">
        <v>10</v>
      </c>
      <c r="E3" s="4" t="s">
        <v>3</v>
      </c>
      <c r="F3" s="3" t="s">
        <v>4</v>
      </c>
      <c r="G3" s="5" t="s">
        <v>5</v>
      </c>
      <c r="H3" s="6" t="s">
        <v>6</v>
      </c>
      <c r="I3" s="7" t="s">
        <v>7</v>
      </c>
      <c r="J3" s="7" t="s">
        <v>7</v>
      </c>
      <c r="K3" s="7" t="s">
        <v>118</v>
      </c>
      <c r="L3" s="7" t="s">
        <v>119</v>
      </c>
    </row>
    <row r="4" spans="1:12">
      <c r="A4" s="12" t="s">
        <v>42</v>
      </c>
      <c r="B4" s="8" t="s">
        <v>11</v>
      </c>
      <c r="C4" s="10" t="s">
        <v>8</v>
      </c>
      <c r="D4" s="11"/>
      <c r="E4" s="11">
        <v>10</v>
      </c>
      <c r="F4" s="31"/>
      <c r="G4" s="31"/>
      <c r="H4" s="32"/>
      <c r="I4" s="33"/>
      <c r="J4" s="49">
        <f>H4*E4</f>
        <v>0</v>
      </c>
      <c r="K4" s="30"/>
      <c r="L4" s="30"/>
    </row>
    <row r="5" spans="1:12">
      <c r="A5" s="12" t="s">
        <v>43</v>
      </c>
      <c r="B5" s="9" t="s">
        <v>74</v>
      </c>
      <c r="C5" s="11" t="s">
        <v>9</v>
      </c>
      <c r="D5" s="11"/>
      <c r="E5" s="11">
        <v>10</v>
      </c>
      <c r="F5" s="31"/>
      <c r="G5" s="31"/>
      <c r="H5" s="32"/>
      <c r="I5" s="33"/>
      <c r="J5" s="49"/>
      <c r="K5" s="30"/>
      <c r="L5" s="30"/>
    </row>
    <row r="6" spans="1:12">
      <c r="A6" s="12" t="s">
        <v>44</v>
      </c>
      <c r="B6" s="9" t="s">
        <v>12</v>
      </c>
      <c r="C6" s="11" t="s">
        <v>9</v>
      </c>
      <c r="D6" s="11"/>
      <c r="E6" s="11">
        <v>4</v>
      </c>
      <c r="F6" s="31"/>
      <c r="G6" s="31"/>
      <c r="H6" s="32"/>
      <c r="I6" s="34"/>
      <c r="J6" s="49">
        <f t="shared" ref="J6:J11" si="0">H6*E6</f>
        <v>0</v>
      </c>
      <c r="K6" s="30"/>
      <c r="L6" s="30"/>
    </row>
    <row r="7" spans="1:12">
      <c r="A7" s="12" t="s">
        <v>45</v>
      </c>
      <c r="B7" s="9" t="s">
        <v>13</v>
      </c>
      <c r="C7" s="9" t="s">
        <v>8</v>
      </c>
      <c r="D7" s="9"/>
      <c r="E7" s="9">
        <v>1</v>
      </c>
      <c r="F7" s="35"/>
      <c r="G7" s="35"/>
      <c r="H7" s="36"/>
      <c r="I7" s="37"/>
      <c r="J7" s="50">
        <f t="shared" si="0"/>
        <v>0</v>
      </c>
      <c r="K7" s="30"/>
      <c r="L7" s="30"/>
    </row>
    <row r="8" spans="1:12">
      <c r="A8" s="12" t="s">
        <v>46</v>
      </c>
      <c r="B8" s="9" t="s">
        <v>14</v>
      </c>
      <c r="C8" s="9" t="s">
        <v>9</v>
      </c>
      <c r="D8" s="9"/>
      <c r="E8" s="9">
        <v>2</v>
      </c>
      <c r="F8" s="35"/>
      <c r="G8" s="35"/>
      <c r="H8" s="36"/>
      <c r="I8" s="37"/>
      <c r="J8" s="50">
        <f t="shared" si="0"/>
        <v>0</v>
      </c>
      <c r="K8" s="30"/>
      <c r="L8" s="30"/>
    </row>
    <row r="9" spans="1:12">
      <c r="A9" s="12" t="s">
        <v>47</v>
      </c>
      <c r="B9" s="13" t="s">
        <v>32</v>
      </c>
      <c r="C9" s="13" t="s">
        <v>9</v>
      </c>
      <c r="D9" s="13" t="s">
        <v>33</v>
      </c>
      <c r="E9" s="13">
        <v>15</v>
      </c>
      <c r="F9" s="38"/>
      <c r="G9" s="38"/>
      <c r="H9" s="39"/>
      <c r="I9" s="40"/>
      <c r="J9" s="50">
        <f t="shared" si="0"/>
        <v>0</v>
      </c>
      <c r="K9" s="30"/>
      <c r="L9" s="30"/>
    </row>
    <row r="10" spans="1:12" ht="25.5">
      <c r="A10" s="12" t="s">
        <v>48</v>
      </c>
      <c r="B10" s="13" t="s">
        <v>31</v>
      </c>
      <c r="C10" s="13" t="s">
        <v>9</v>
      </c>
      <c r="D10" s="13" t="s">
        <v>34</v>
      </c>
      <c r="E10" s="13">
        <v>15</v>
      </c>
      <c r="F10" s="38"/>
      <c r="G10" s="38"/>
      <c r="H10" s="39"/>
      <c r="I10" s="40"/>
      <c r="J10" s="50">
        <f t="shared" si="0"/>
        <v>0</v>
      </c>
      <c r="K10" s="30"/>
      <c r="L10" s="30"/>
    </row>
    <row r="11" spans="1:12">
      <c r="A11" s="12" t="s">
        <v>49</v>
      </c>
      <c r="B11" s="13" t="s">
        <v>15</v>
      </c>
      <c r="C11" s="13" t="s">
        <v>9</v>
      </c>
      <c r="D11" s="13"/>
      <c r="E11" s="13">
        <v>40</v>
      </c>
      <c r="F11" s="38"/>
      <c r="G11" s="38"/>
      <c r="H11" s="39"/>
      <c r="I11" s="40"/>
      <c r="J11" s="50">
        <f t="shared" si="0"/>
        <v>0</v>
      </c>
      <c r="K11" s="30"/>
      <c r="L11" s="30"/>
    </row>
    <row r="12" spans="1:12">
      <c r="A12" s="12" t="s">
        <v>50</v>
      </c>
      <c r="B12" s="14" t="s">
        <v>41</v>
      </c>
      <c r="C12" s="14"/>
      <c r="D12" s="14" t="s">
        <v>9</v>
      </c>
      <c r="E12" s="14">
        <v>1</v>
      </c>
      <c r="F12" s="41"/>
      <c r="G12" s="41"/>
      <c r="H12" s="42"/>
      <c r="I12" s="43"/>
      <c r="J12" s="50">
        <f>'[1]Obróbka termiczna '!H31*'[1]Obróbka termiczna '!E31</f>
        <v>0</v>
      </c>
      <c r="K12" s="30"/>
      <c r="L12" s="30"/>
    </row>
    <row r="13" spans="1:12" ht="25.5">
      <c r="A13" s="12" t="s">
        <v>51</v>
      </c>
      <c r="B13" s="15" t="s">
        <v>70</v>
      </c>
      <c r="C13" s="15" t="s">
        <v>9</v>
      </c>
      <c r="D13" s="15"/>
      <c r="E13" s="15">
        <v>6</v>
      </c>
      <c r="F13" s="40"/>
      <c r="G13" s="40"/>
      <c r="H13" s="40"/>
      <c r="I13" s="40"/>
      <c r="J13" s="50"/>
      <c r="K13" s="30"/>
      <c r="L13" s="30"/>
    </row>
    <row r="14" spans="1:12">
      <c r="A14" s="12" t="s">
        <v>52</v>
      </c>
      <c r="B14" s="15" t="s">
        <v>71</v>
      </c>
      <c r="C14" s="15" t="s">
        <v>9</v>
      </c>
      <c r="D14" s="15"/>
      <c r="E14" s="15">
        <v>40</v>
      </c>
      <c r="F14" s="40"/>
      <c r="G14" s="40"/>
      <c r="H14" s="40"/>
      <c r="I14" s="40"/>
      <c r="J14" s="50"/>
      <c r="K14" s="30"/>
      <c r="L14" s="30"/>
    </row>
    <row r="15" spans="1:12">
      <c r="A15" s="12" t="s">
        <v>53</v>
      </c>
      <c r="B15" s="15" t="s">
        <v>16</v>
      </c>
      <c r="C15" s="15" t="s">
        <v>9</v>
      </c>
      <c r="D15" s="15"/>
      <c r="E15" s="15">
        <v>6</v>
      </c>
      <c r="F15" s="40"/>
      <c r="G15" s="40"/>
      <c r="H15" s="40"/>
      <c r="I15" s="40"/>
      <c r="J15" s="50"/>
      <c r="K15" s="30"/>
      <c r="L15" s="30"/>
    </row>
    <row r="16" spans="1:12">
      <c r="A16" s="12" t="s">
        <v>54</v>
      </c>
      <c r="B16" s="15" t="s">
        <v>17</v>
      </c>
      <c r="C16" s="15" t="s">
        <v>9</v>
      </c>
      <c r="D16" s="15"/>
      <c r="E16" s="15">
        <v>20</v>
      </c>
      <c r="F16" s="40"/>
      <c r="G16" s="40"/>
      <c r="H16" s="40"/>
      <c r="I16" s="40"/>
      <c r="J16" s="50"/>
      <c r="K16" s="30"/>
      <c r="L16" s="30"/>
    </row>
    <row r="17" spans="1:12">
      <c r="A17" s="12" t="s">
        <v>55</v>
      </c>
      <c r="B17" s="15" t="s">
        <v>18</v>
      </c>
      <c r="C17" s="15" t="s">
        <v>9</v>
      </c>
      <c r="D17" s="15"/>
      <c r="E17" s="15">
        <v>10</v>
      </c>
      <c r="F17" s="40"/>
      <c r="G17" s="40"/>
      <c r="H17" s="40"/>
      <c r="I17" s="40"/>
      <c r="J17" s="50"/>
      <c r="K17" s="30"/>
      <c r="L17" s="30"/>
    </row>
    <row r="18" spans="1:12">
      <c r="A18" s="12" t="s">
        <v>56</v>
      </c>
      <c r="B18" s="15" t="s">
        <v>19</v>
      </c>
      <c r="C18" s="15" t="s">
        <v>9</v>
      </c>
      <c r="D18" s="15"/>
      <c r="E18" s="15">
        <v>3</v>
      </c>
      <c r="F18" s="40"/>
      <c r="G18" s="40"/>
      <c r="H18" s="40"/>
      <c r="I18" s="40"/>
      <c r="J18" s="50"/>
      <c r="K18" s="30"/>
      <c r="L18" s="30"/>
    </row>
    <row r="19" spans="1:12" ht="38.25">
      <c r="A19" s="12" t="s">
        <v>57</v>
      </c>
      <c r="B19" s="15" t="s">
        <v>20</v>
      </c>
      <c r="C19" s="15" t="s">
        <v>9</v>
      </c>
      <c r="D19" s="15" t="s">
        <v>21</v>
      </c>
      <c r="E19" s="15">
        <v>4</v>
      </c>
      <c r="F19" s="40"/>
      <c r="G19" s="40"/>
      <c r="H19" s="40"/>
      <c r="I19" s="40"/>
      <c r="J19" s="50"/>
      <c r="K19" s="30"/>
      <c r="L19" s="30"/>
    </row>
    <row r="20" spans="1:12">
      <c r="A20" s="12" t="s">
        <v>58</v>
      </c>
      <c r="B20" s="15" t="s">
        <v>22</v>
      </c>
      <c r="C20" s="15" t="s">
        <v>9</v>
      </c>
      <c r="D20" s="15"/>
      <c r="E20" s="15">
        <v>1</v>
      </c>
      <c r="F20" s="40"/>
      <c r="G20" s="40"/>
      <c r="H20" s="40"/>
      <c r="I20" s="40"/>
      <c r="J20" s="50"/>
      <c r="K20" s="30"/>
      <c r="L20" s="30"/>
    </row>
    <row r="21" spans="1:12">
      <c r="A21" s="12" t="s">
        <v>59</v>
      </c>
      <c r="B21" s="15" t="s">
        <v>23</v>
      </c>
      <c r="C21" s="15" t="s">
        <v>9</v>
      </c>
      <c r="D21" s="15"/>
      <c r="E21" s="15">
        <v>10</v>
      </c>
      <c r="F21" s="40"/>
      <c r="G21" s="40"/>
      <c r="H21" s="40"/>
      <c r="I21" s="40"/>
      <c r="J21" s="50"/>
      <c r="K21" s="30"/>
      <c r="L21" s="30"/>
    </row>
    <row r="22" spans="1:12">
      <c r="A22" s="12" t="s">
        <v>60</v>
      </c>
      <c r="B22" s="15" t="s">
        <v>24</v>
      </c>
      <c r="C22" s="15" t="s">
        <v>9</v>
      </c>
      <c r="D22" s="15"/>
      <c r="E22" s="15">
        <v>1</v>
      </c>
      <c r="F22" s="40"/>
      <c r="G22" s="40"/>
      <c r="H22" s="40"/>
      <c r="I22" s="40"/>
      <c r="J22" s="50"/>
      <c r="K22" s="30"/>
      <c r="L22" s="30"/>
    </row>
    <row r="23" spans="1:12" ht="25.5">
      <c r="A23" s="12" t="s">
        <v>61</v>
      </c>
      <c r="B23" s="15" t="s">
        <v>39</v>
      </c>
      <c r="C23" s="15" t="s">
        <v>9</v>
      </c>
      <c r="D23" s="15" t="s">
        <v>40</v>
      </c>
      <c r="E23" s="15">
        <v>2</v>
      </c>
      <c r="F23" s="40"/>
      <c r="G23" s="40"/>
      <c r="H23" s="40"/>
      <c r="I23" s="40"/>
      <c r="J23" s="50"/>
      <c r="K23" s="30"/>
      <c r="L23" s="30"/>
    </row>
    <row r="24" spans="1:12">
      <c r="A24" s="12" t="s">
        <v>62</v>
      </c>
      <c r="B24" s="15" t="s">
        <v>25</v>
      </c>
      <c r="C24" s="15" t="s">
        <v>9</v>
      </c>
      <c r="D24" s="15"/>
      <c r="E24" s="15">
        <v>1</v>
      </c>
      <c r="F24" s="40"/>
      <c r="G24" s="40"/>
      <c r="H24" s="40"/>
      <c r="I24" s="40"/>
      <c r="J24" s="50"/>
      <c r="K24" s="30"/>
      <c r="L24" s="30"/>
    </row>
    <row r="25" spans="1:12">
      <c r="A25" s="12" t="s">
        <v>63</v>
      </c>
      <c r="B25" s="15" t="s">
        <v>72</v>
      </c>
      <c r="C25" s="15" t="s">
        <v>9</v>
      </c>
      <c r="D25" s="15"/>
      <c r="E25" s="15">
        <v>1</v>
      </c>
      <c r="F25" s="40"/>
      <c r="G25" s="40"/>
      <c r="H25" s="40"/>
      <c r="I25" s="40"/>
      <c r="J25" s="50"/>
      <c r="K25" s="30"/>
      <c r="L25" s="30"/>
    </row>
    <row r="26" spans="1:12" ht="38.25">
      <c r="A26" s="12" t="s">
        <v>64</v>
      </c>
      <c r="B26" s="15" t="s">
        <v>35</v>
      </c>
      <c r="C26" s="15" t="s">
        <v>9</v>
      </c>
      <c r="D26" s="15" t="s">
        <v>36</v>
      </c>
      <c r="E26" s="15">
        <v>3</v>
      </c>
      <c r="F26" s="40"/>
      <c r="G26" s="40"/>
      <c r="H26" s="40"/>
      <c r="I26" s="40"/>
      <c r="J26" s="50"/>
      <c r="K26" s="30"/>
      <c r="L26" s="30"/>
    </row>
    <row r="27" spans="1:12" ht="25.5">
      <c r="A27" s="12" t="s">
        <v>65</v>
      </c>
      <c r="B27" s="15" t="s">
        <v>38</v>
      </c>
      <c r="C27" s="15" t="s">
        <v>9</v>
      </c>
      <c r="D27" s="15" t="s">
        <v>37</v>
      </c>
      <c r="E27" s="15">
        <v>1</v>
      </c>
      <c r="F27" s="40"/>
      <c r="G27" s="40"/>
      <c r="H27" s="40"/>
      <c r="I27" s="40"/>
      <c r="J27" s="50"/>
      <c r="K27" s="30"/>
      <c r="L27" s="30"/>
    </row>
    <row r="28" spans="1:12">
      <c r="A28" s="12" t="s">
        <v>66</v>
      </c>
      <c r="B28" s="15" t="s">
        <v>26</v>
      </c>
      <c r="C28" s="15" t="s">
        <v>9</v>
      </c>
      <c r="D28" s="15"/>
      <c r="E28" s="15">
        <v>40</v>
      </c>
      <c r="F28" s="40"/>
      <c r="G28" s="40"/>
      <c r="H28" s="40"/>
      <c r="I28" s="40"/>
      <c r="J28" s="50"/>
      <c r="K28" s="30"/>
      <c r="L28" s="30"/>
    </row>
    <row r="29" spans="1:12">
      <c r="A29" s="12" t="s">
        <v>67</v>
      </c>
      <c r="B29" s="15" t="s">
        <v>27</v>
      </c>
      <c r="C29" s="15" t="s">
        <v>9</v>
      </c>
      <c r="D29" s="15"/>
      <c r="E29" s="15">
        <v>2</v>
      </c>
      <c r="F29" s="40"/>
      <c r="G29" s="40"/>
      <c r="H29" s="40"/>
      <c r="I29" s="40"/>
      <c r="J29" s="50"/>
      <c r="K29" s="30"/>
      <c r="L29" s="30"/>
    </row>
    <row r="30" spans="1:12">
      <c r="A30" s="12" t="s">
        <v>68</v>
      </c>
      <c r="B30" s="15" t="s">
        <v>28</v>
      </c>
      <c r="C30" s="15" t="s">
        <v>9</v>
      </c>
      <c r="D30" s="15"/>
      <c r="E30" s="15">
        <v>1</v>
      </c>
      <c r="F30" s="40"/>
      <c r="G30" s="40"/>
      <c r="H30" s="40"/>
      <c r="I30" s="40"/>
      <c r="J30" s="50"/>
      <c r="K30" s="30"/>
      <c r="L30" s="30"/>
    </row>
    <row r="31" spans="1:12" ht="25.5">
      <c r="A31" s="12" t="s">
        <v>69</v>
      </c>
      <c r="B31" s="15" t="s">
        <v>29</v>
      </c>
      <c r="C31" s="15" t="s">
        <v>9</v>
      </c>
      <c r="D31" s="15" t="s">
        <v>30</v>
      </c>
      <c r="E31" s="15">
        <v>4</v>
      </c>
      <c r="F31" s="40"/>
      <c r="G31" s="40"/>
      <c r="H31" s="40"/>
      <c r="I31" s="40"/>
      <c r="J31" s="50"/>
      <c r="K31" s="30"/>
      <c r="L31" s="30"/>
    </row>
    <row r="32" spans="1:12" ht="46.5" customHeight="1">
      <c r="A32" s="12" t="s">
        <v>103</v>
      </c>
      <c r="B32" s="18" t="s">
        <v>75</v>
      </c>
      <c r="C32" s="15" t="s">
        <v>9</v>
      </c>
      <c r="D32" s="15" t="s">
        <v>89</v>
      </c>
      <c r="E32" s="19">
        <v>6</v>
      </c>
      <c r="F32" s="40"/>
      <c r="G32" s="44"/>
      <c r="H32" s="44"/>
      <c r="I32" s="20"/>
      <c r="J32" s="51">
        <f>SUM(J4:J12)</f>
        <v>0</v>
      </c>
      <c r="K32" s="30"/>
      <c r="L32" s="30"/>
    </row>
    <row r="33" spans="1:12" ht="38.25">
      <c r="A33" s="12" t="s">
        <v>104</v>
      </c>
      <c r="B33" s="18" t="s">
        <v>76</v>
      </c>
      <c r="C33" s="15" t="s">
        <v>9</v>
      </c>
      <c r="D33" s="15" t="s">
        <v>90</v>
      </c>
      <c r="E33" s="19">
        <v>6</v>
      </c>
      <c r="F33" s="40"/>
      <c r="G33" s="44"/>
      <c r="H33" s="44"/>
      <c r="I33" s="20"/>
      <c r="K33" s="30"/>
      <c r="L33" s="30"/>
    </row>
    <row r="34" spans="1:12" ht="38.25">
      <c r="A34" s="12" t="s">
        <v>105</v>
      </c>
      <c r="B34" s="21" t="s">
        <v>77</v>
      </c>
      <c r="C34" s="15" t="s">
        <v>9</v>
      </c>
      <c r="D34" s="15" t="s">
        <v>91</v>
      </c>
      <c r="E34" s="19">
        <v>6</v>
      </c>
      <c r="F34" s="40"/>
      <c r="G34" s="44"/>
      <c r="H34" s="44"/>
      <c r="I34" s="20"/>
      <c r="K34" s="30"/>
      <c r="L34" s="30"/>
    </row>
    <row r="35" spans="1:12" ht="25.5">
      <c r="A35" s="12" t="s">
        <v>106</v>
      </c>
      <c r="B35" s="22" t="s">
        <v>78</v>
      </c>
      <c r="C35" s="16" t="s">
        <v>9</v>
      </c>
      <c r="D35" s="23" t="s">
        <v>92</v>
      </c>
      <c r="E35" s="24">
        <v>6</v>
      </c>
      <c r="F35" s="43"/>
      <c r="G35" s="45"/>
      <c r="H35" s="45"/>
      <c r="I35" s="25"/>
      <c r="K35" s="30"/>
      <c r="L35" s="30"/>
    </row>
    <row r="36" spans="1:12" ht="25.5">
      <c r="A36" s="12" t="s">
        <v>107</v>
      </c>
      <c r="B36" s="26" t="s">
        <v>78</v>
      </c>
      <c r="C36" s="15" t="s">
        <v>9</v>
      </c>
      <c r="D36" s="27" t="s">
        <v>93</v>
      </c>
      <c r="E36" s="19">
        <v>6</v>
      </c>
      <c r="F36" s="40"/>
      <c r="G36" s="44"/>
      <c r="H36" s="44"/>
      <c r="I36" s="20"/>
      <c r="K36" s="30"/>
      <c r="L36" s="30"/>
    </row>
    <row r="37" spans="1:12">
      <c r="A37" s="12" t="s">
        <v>108</v>
      </c>
      <c r="B37" s="15" t="s">
        <v>79</v>
      </c>
      <c r="C37" s="15" t="s">
        <v>9</v>
      </c>
      <c r="D37" s="15" t="s">
        <v>94</v>
      </c>
      <c r="E37" s="19">
        <v>4</v>
      </c>
      <c r="F37" s="40"/>
      <c r="G37" s="44"/>
      <c r="H37" s="44"/>
      <c r="I37" s="20"/>
      <c r="K37" s="30"/>
      <c r="L37" s="30"/>
    </row>
    <row r="38" spans="1:12">
      <c r="A38" s="12" t="s">
        <v>109</v>
      </c>
      <c r="B38" s="13" t="s">
        <v>80</v>
      </c>
      <c r="C38" s="17" t="s">
        <v>9</v>
      </c>
      <c r="D38" s="17" t="s">
        <v>95</v>
      </c>
      <c r="E38" s="28">
        <v>10</v>
      </c>
      <c r="F38" s="46"/>
      <c r="G38" s="47"/>
      <c r="H38" s="47"/>
      <c r="I38" s="29"/>
      <c r="K38" s="30"/>
      <c r="L38" s="30"/>
    </row>
    <row r="39" spans="1:12">
      <c r="A39" s="12" t="s">
        <v>110</v>
      </c>
      <c r="B39" s="18" t="s">
        <v>81</v>
      </c>
      <c r="C39" s="15" t="s">
        <v>9</v>
      </c>
      <c r="D39" s="27" t="s">
        <v>96</v>
      </c>
      <c r="E39" s="19">
        <v>20</v>
      </c>
      <c r="F39" s="40"/>
      <c r="G39" s="44"/>
      <c r="H39" s="44"/>
      <c r="I39" s="20"/>
      <c r="K39" s="30"/>
      <c r="L39" s="30"/>
    </row>
    <row r="40" spans="1:12">
      <c r="A40" s="12" t="s">
        <v>111</v>
      </c>
      <c r="B40" s="18" t="s">
        <v>82</v>
      </c>
      <c r="C40" s="15" t="s">
        <v>9</v>
      </c>
      <c r="D40" s="27" t="s">
        <v>97</v>
      </c>
      <c r="E40" s="19">
        <v>6</v>
      </c>
      <c r="F40" s="40"/>
      <c r="G40" s="44"/>
      <c r="H40" s="44"/>
      <c r="I40" s="20"/>
      <c r="K40" s="30"/>
      <c r="L40" s="30"/>
    </row>
    <row r="41" spans="1:12" ht="38.25">
      <c r="A41" s="12" t="s">
        <v>112</v>
      </c>
      <c r="B41" s="18" t="s">
        <v>83</v>
      </c>
      <c r="C41" s="15" t="s">
        <v>9</v>
      </c>
      <c r="D41" s="27" t="s">
        <v>98</v>
      </c>
      <c r="E41" s="19">
        <v>2</v>
      </c>
      <c r="F41" s="40"/>
      <c r="G41" s="44"/>
      <c r="H41" s="44"/>
      <c r="I41" s="20"/>
      <c r="K41" s="30"/>
      <c r="L41" s="30"/>
    </row>
    <row r="42" spans="1:12" ht="38.25">
      <c r="A42" s="12" t="s">
        <v>113</v>
      </c>
      <c r="B42" s="18" t="s">
        <v>84</v>
      </c>
      <c r="C42" s="15" t="s">
        <v>9</v>
      </c>
      <c r="D42" s="27" t="s">
        <v>99</v>
      </c>
      <c r="E42" s="19">
        <v>1</v>
      </c>
      <c r="F42" s="40"/>
      <c r="G42" s="44"/>
      <c r="H42" s="44"/>
      <c r="I42" s="20"/>
      <c r="K42" s="30"/>
      <c r="L42" s="30"/>
    </row>
    <row r="43" spans="1:12" ht="25.5">
      <c r="A43" s="12" t="s">
        <v>114</v>
      </c>
      <c r="B43" s="18" t="s">
        <v>85</v>
      </c>
      <c r="C43" s="15" t="s">
        <v>9</v>
      </c>
      <c r="D43" s="27" t="s">
        <v>100</v>
      </c>
      <c r="E43" s="19">
        <v>3</v>
      </c>
      <c r="F43" s="40"/>
      <c r="G43" s="44"/>
      <c r="H43" s="44"/>
      <c r="I43" s="20"/>
      <c r="K43" s="30"/>
      <c r="L43" s="30"/>
    </row>
    <row r="44" spans="1:12" ht="38.25">
      <c r="A44" s="12" t="s">
        <v>115</v>
      </c>
      <c r="B44" s="18" t="s">
        <v>86</v>
      </c>
      <c r="C44" s="15" t="s">
        <v>9</v>
      </c>
      <c r="D44" s="27" t="s">
        <v>101</v>
      </c>
      <c r="E44" s="19">
        <v>3</v>
      </c>
      <c r="F44" s="40"/>
      <c r="G44" s="44"/>
      <c r="H44" s="44"/>
      <c r="I44" s="20"/>
      <c r="K44" s="30"/>
      <c r="L44" s="30"/>
    </row>
    <row r="45" spans="1:12" ht="25.5">
      <c r="A45" s="12" t="s">
        <v>116</v>
      </c>
      <c r="B45" s="18" t="s">
        <v>87</v>
      </c>
      <c r="C45" s="15" t="s">
        <v>9</v>
      </c>
      <c r="D45" s="27" t="s">
        <v>102</v>
      </c>
      <c r="E45" s="19">
        <v>3</v>
      </c>
      <c r="F45" s="40"/>
      <c r="G45" s="44"/>
      <c r="H45" s="44"/>
      <c r="I45" s="20"/>
      <c r="K45" s="30"/>
      <c r="L45" s="30"/>
    </row>
    <row r="46" spans="1:12" ht="26.25" thickBot="1">
      <c r="A46" s="12" t="s">
        <v>117</v>
      </c>
      <c r="B46" s="21" t="s">
        <v>88</v>
      </c>
      <c r="C46" s="16" t="s">
        <v>9</v>
      </c>
      <c r="D46" s="23"/>
      <c r="E46" s="24">
        <v>40</v>
      </c>
      <c r="F46" s="43"/>
      <c r="G46" s="45"/>
      <c r="H46" s="45"/>
      <c r="I46" s="25"/>
      <c r="K46" s="30"/>
      <c r="L46" s="56"/>
    </row>
    <row r="47" spans="1:12" ht="13.5" thickBot="1">
      <c r="A47" s="30"/>
      <c r="B47" s="52" t="s">
        <v>120</v>
      </c>
      <c r="C47" s="30"/>
      <c r="D47" s="30"/>
      <c r="E47" s="30"/>
      <c r="F47" s="48"/>
      <c r="G47" s="48"/>
      <c r="H47" s="53"/>
      <c r="I47" s="54"/>
      <c r="K47" s="55"/>
      <c r="L47" s="57"/>
    </row>
    <row r="48" spans="1:12" ht="15.75">
      <c r="B48" s="2"/>
    </row>
    <row r="49" spans="2:2" ht="15.75">
      <c r="B49" s="2"/>
    </row>
    <row r="50" spans="2:2" ht="15.75">
      <c r="B50" s="2"/>
    </row>
    <row r="51" spans="2:2" ht="15.75">
      <c r="B51" s="2"/>
    </row>
    <row r="52" spans="2:2" ht="15.75">
      <c r="B52" s="2"/>
    </row>
    <row r="53" spans="2:2" ht="15.75">
      <c r="B53" s="2"/>
    </row>
    <row r="54" spans="2:2" ht="15.75">
      <c r="B54" s="2"/>
    </row>
    <row r="55" spans="2:2" ht="15.75">
      <c r="B55" s="2"/>
    </row>
  </sheetData>
  <mergeCells count="1">
    <mergeCell ref="B2:F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akcesoria</vt:lpstr>
      <vt:lpstr>Arkusz1</vt:lpstr>
      <vt:lpstr>akcesoria!Obszar_wydruku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KŻSWIATOWID</dc:creator>
  <cp:lastModifiedBy>KIEROWNIK KZ</cp:lastModifiedBy>
  <cp:lastPrinted>2019-03-05T08:27:36Z</cp:lastPrinted>
  <dcterms:created xsi:type="dcterms:W3CDTF">2019-02-05T12:38:15Z</dcterms:created>
  <dcterms:modified xsi:type="dcterms:W3CDTF">2019-03-06T06:54:00Z</dcterms:modified>
</cp:coreProperties>
</file>